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8" i="9" l="1"/>
  <c r="I18" i="9"/>
  <c r="H18" i="9"/>
  <c r="G18" i="9"/>
  <c r="F18" i="9"/>
  <c r="E18" i="9"/>
  <c r="D18" i="9"/>
  <c r="C18" i="9"/>
  <c r="B18" i="9"/>
</calcChain>
</file>

<file path=xl/sharedStrings.xml><?xml version="1.0" encoding="utf-8"?>
<sst xmlns="http://schemas.openxmlformats.org/spreadsheetml/2006/main" count="102" uniqueCount="64">
  <si>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</si>
  <si>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</si>
  <si>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</si>
  <si>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</si>
  <si>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</si>
  <si>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</si>
  <si>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</si>
  <si>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</si>
  <si>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</si>
  <si>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</si>
  <si>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</si>
  <si>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</si>
  <si>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</si>
  <si>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</si>
  <si>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</si>
  <si>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*מיטבמ ב תא  100- פסגות מוצרי מדדים בע"מ</t>
  </si>
  <si>
    <t>1125327</t>
  </si>
  <si>
    <t>Aaa</t>
  </si>
  <si>
    <t>מידרוג</t>
  </si>
  <si>
    <t>סה''כ ניירות ערך סחירים</t>
  </si>
  <si>
    <t>סה''כ צד קשור-פסגות מוצרי מדדים בע"מ</t>
  </si>
  <si>
    <t>צד קשור- פסגות תעודות סל מדדים בע"מ</t>
  </si>
  <si>
    <t>*פסג מדד רפד תל6- פסגות תעודות סל מדדים בע"מ</t>
  </si>
  <si>
    <t>1134550</t>
  </si>
  <si>
    <t>סה''כ צד קשור-פסגות תעודות סל מדדים בע"מ</t>
  </si>
  <si>
    <t>צד קשור- תאלי תעודות סל</t>
  </si>
  <si>
    <t>*פסגותסל ג תא100- תאלי תעודות סל</t>
  </si>
  <si>
    <t>1096593</t>
  </si>
  <si>
    <t>AAA</t>
  </si>
  <si>
    <t>מעלות</t>
  </si>
  <si>
    <t>סה''כ צד קשור-תאלי תעודות סל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</si>
  <si>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</si>
  <si>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</si>
  <si>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</si>
  <si>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</si>
  <si>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</si>
  <si>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</si>
  <si>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</si>
  <si>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</si>
  <si>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</si>
  <si>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</si>
  <si>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</si>
  <si>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</si>
  <si>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</si>
  <si>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</si>
  <si>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</si>
  <si>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</si>
  <si>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</si>
  <si>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</si>
  <si>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</si>
  <si>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</si>
  <si>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</si>
  <si>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</si>
  <si>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</si>
  <si>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</si>
  <si>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</si>
  <si>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</si>
  <si>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</si>
  <si>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</si>
  <si>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</si>
  <si>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</si>
  <si>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תעודות סל מדדים בע"מ</t>
  </si>
  <si>
    <t>תאלי תעודות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</si>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</sst>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(417) הגומל גמל לבני 60 ומעלה
מספר אישור: 9926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(417) הגומל גמל לבני 60 ומעלה
מספר אישור: 9926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(417) הגומל גמל לבני 60 ומעלה
מספר אישור: 9926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(417) הגומל גמל לבני 60 ומעלה
מספר אישור: 9926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(417) הגומל גמל לבני 60 ומעלה
מספר אישור: 9926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(417) הגומל גמל לבני 60 ומעלה
מספר אישור: 9926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8"/>
  <sheetViews>
    <sheetView rightToLeft="1" tabSelected="1" workbookViewId="0">
      <selection activeCell="A18" sqref="A18:K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0" t="s">
        <v>49</v>
      </c>
      <c r="E9" s="10"/>
      <c r="F9" s="10"/>
      <c r="G9" s="10"/>
      <c r="H9" s="10"/>
      <c r="I9" s="10"/>
      <c r="J9" s="2"/>
      <c r="K9" s="2"/>
    </row>
    <row r="10" spans="1:11" ht="82.35" customHeight="1" x14ac:dyDescent="0.25">
      <c r="A10" s="3" t="s">
        <v>45</v>
      </c>
      <c r="B10" s="3" t="s">
        <v>46</v>
      </c>
      <c r="C10" s="3" t="s">
        <v>47</v>
      </c>
      <c r="D10" s="11" t="s">
        <v>50</v>
      </c>
      <c r="E10" s="10"/>
      <c r="F10" s="11" t="s">
        <v>54</v>
      </c>
      <c r="G10" s="10"/>
      <c r="H10" s="11" t="s">
        <v>56</v>
      </c>
      <c r="I10" s="10"/>
      <c r="J10" s="11" t="s">
        <v>58</v>
      </c>
      <c r="K10" s="10"/>
    </row>
    <row r="11" spans="1:11" ht="15" x14ac:dyDescent="0.25">
      <c r="A11" s="2"/>
      <c r="B11" s="2" t="s">
        <v>10</v>
      </c>
      <c r="C11" s="2" t="s">
        <v>4</v>
      </c>
      <c r="D11" s="2" t="s">
        <v>51</v>
      </c>
      <c r="E11" s="2" t="s">
        <v>52</v>
      </c>
      <c r="F11" s="2" t="s">
        <v>51</v>
      </c>
      <c r="G11" s="2" t="s">
        <v>52</v>
      </c>
      <c r="H11" s="2" t="s">
        <v>51</v>
      </c>
      <c r="I11" s="2" t="s">
        <v>52</v>
      </c>
      <c r="J11" s="2"/>
      <c r="K11" s="2"/>
    </row>
    <row r="12" spans="1:11" ht="15" x14ac:dyDescent="0.25">
      <c r="A12" s="2"/>
      <c r="B12" s="2"/>
      <c r="C12" s="2"/>
      <c r="D12" s="10" t="s">
        <v>10</v>
      </c>
      <c r="E12" s="10"/>
      <c r="F12" s="10" t="s">
        <v>10</v>
      </c>
      <c r="G12" s="10"/>
      <c r="H12" s="10" t="s">
        <v>10</v>
      </c>
      <c r="I12" s="10"/>
      <c r="J12" s="10" t="s">
        <v>10</v>
      </c>
      <c r="K12" s="10"/>
    </row>
    <row r="13" spans="1:11" ht="15" x14ac:dyDescent="0.25">
      <c r="A13" s="2"/>
      <c r="B13" s="10" t="s">
        <v>48</v>
      </c>
      <c r="C13" s="10"/>
      <c r="D13" s="10" t="s">
        <v>53</v>
      </c>
      <c r="E13" s="10"/>
      <c r="F13" s="10" t="s">
        <v>55</v>
      </c>
      <c r="G13" s="10"/>
      <c r="H13" s="10" t="s">
        <v>57</v>
      </c>
      <c r="I13" s="10"/>
      <c r="J13" s="10" t="s">
        <v>59</v>
      </c>
      <c r="K13" s="10"/>
    </row>
    <row r="14" spans="1:11" ht="15" x14ac:dyDescent="0.25">
      <c r="A14" s="1" t="s">
        <v>60</v>
      </c>
      <c r="B14">
        <v>31.93</v>
      </c>
      <c r="C14">
        <v>0.56000000000000005</v>
      </c>
    </row>
    <row r="15" spans="1:11" ht="15" x14ac:dyDescent="0.25">
      <c r="A15" s="1" t="s">
        <v>61</v>
      </c>
      <c r="B15">
        <v>257.58999999999997</v>
      </c>
      <c r="C15">
        <v>4.5</v>
      </c>
    </row>
    <row r="16" spans="1:11" ht="15" x14ac:dyDescent="0.25">
      <c r="A16" s="1" t="s">
        <v>62</v>
      </c>
      <c r="B16">
        <v>116.44</v>
      </c>
      <c r="C16">
        <v>2.0299999999999998</v>
      </c>
    </row>
    <row r="18" spans="1:11" ht="15" x14ac:dyDescent="0.25">
      <c r="A18" s="12" t="s">
        <v>63</v>
      </c>
      <c r="B18" s="12">
        <f>SUM(B14:B17)</f>
        <v>405.96</v>
      </c>
      <c r="C18" s="12">
        <f>SUM(C14:C17)</f>
        <v>7.09</v>
      </c>
      <c r="D18" s="12">
        <f>SUM(D14:D17)</f>
        <v>0</v>
      </c>
      <c r="E18" s="12">
        <f>SUM(E14:E17)</f>
        <v>0</v>
      </c>
      <c r="F18" s="12">
        <f>SUM(F14:F17)</f>
        <v>0</v>
      </c>
      <c r="G18" s="12">
        <f>SUM(G14:G17)</f>
        <v>0</v>
      </c>
      <c r="H18" s="12">
        <f>SUM(H14:H17)</f>
        <v>0</v>
      </c>
      <c r="I18" s="12">
        <f>SUM(I14:I17)</f>
        <v>0</v>
      </c>
      <c r="J18" s="12">
        <f>SUM(J14:J17)</f>
        <v>0</v>
      </c>
      <c r="K18" s="12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42</v>
      </c>
      <c r="C10" s="3" t="s">
        <v>0</v>
      </c>
      <c r="D10" s="3" t="s">
        <v>8</v>
      </c>
      <c r="E10" s="3" t="s">
        <v>43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44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35</v>
      </c>
      <c r="C10" s="3" t="s">
        <v>0</v>
      </c>
      <c r="D10" s="3" t="s">
        <v>8</v>
      </c>
      <c r="E10" s="3" t="s">
        <v>38</v>
      </c>
      <c r="F10" s="3" t="s">
        <v>39</v>
      </c>
      <c r="G10" s="3" t="s">
        <v>40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9" t="s">
        <v>41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36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37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32</v>
      </c>
      <c r="J10" s="2"/>
      <c r="K10" s="3" t="s">
        <v>33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9" t="s">
        <v>34</v>
      </c>
      <c r="B12" s="6"/>
      <c r="C12" s="6"/>
      <c r="D12" s="6"/>
      <c r="E12" s="6"/>
      <c r="F12" s="6"/>
      <c r="G12" s="6"/>
      <c r="H12" s="6"/>
      <c r="I12" s="9">
        <v>0</v>
      </c>
      <c r="J12" s="6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6"/>
  <sheetViews>
    <sheetView rightToLeft="1" workbookViewId="0">
      <selection activeCell="A12" sqref="A12:J36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15</v>
      </c>
      <c r="B15" s="6" t="s">
        <v>16</v>
      </c>
      <c r="C15" s="6" t="s">
        <v>17</v>
      </c>
      <c r="D15" s="6" t="s">
        <v>18</v>
      </c>
      <c r="E15" s="6">
        <v>0</v>
      </c>
      <c r="F15" s="6">
        <v>0</v>
      </c>
      <c r="G15" s="6">
        <v>0</v>
      </c>
      <c r="H15" s="6">
        <v>0</v>
      </c>
      <c r="I15" s="6">
        <v>31.93</v>
      </c>
      <c r="J15" s="6">
        <v>0.56000000000000005</v>
      </c>
    </row>
    <row r="16" spans="1:11" x14ac:dyDescent="0.2">
      <c r="A16" s="7" t="s">
        <v>19</v>
      </c>
      <c r="B16" s="6"/>
      <c r="C16" s="6"/>
      <c r="D16" s="6"/>
      <c r="E16" s="6"/>
      <c r="F16" s="6"/>
      <c r="G16" s="6"/>
      <c r="H16" s="6"/>
      <c r="I16" s="7">
        <v>31.93</v>
      </c>
      <c r="J16" s="7">
        <v>0.56000000000000005</v>
      </c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20</v>
      </c>
      <c r="B18" s="6"/>
      <c r="C18" s="6"/>
      <c r="D18" s="6"/>
      <c r="E18" s="6"/>
      <c r="F18" s="6"/>
      <c r="G18" s="6"/>
      <c r="H18" s="6"/>
      <c r="I18" s="9">
        <v>31.93</v>
      </c>
      <c r="J18" s="9">
        <v>0.56000000000000005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5" t="s">
        <v>21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7" t="s">
        <v>13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 x14ac:dyDescent="0.25">
      <c r="A22" s="8" t="s">
        <v>14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6" t="s">
        <v>22</v>
      </c>
      <c r="B23" s="6" t="s">
        <v>23</v>
      </c>
      <c r="C23" s="6">
        <v>0</v>
      </c>
      <c r="D23" s="6"/>
      <c r="E23" s="6">
        <v>0</v>
      </c>
      <c r="F23" s="6">
        <v>4.07</v>
      </c>
      <c r="G23" s="6">
        <v>1.23</v>
      </c>
      <c r="H23" s="6">
        <v>0.03</v>
      </c>
      <c r="I23" s="6">
        <v>257.58999999999997</v>
      </c>
      <c r="J23" s="6">
        <v>4.5</v>
      </c>
    </row>
    <row r="24" spans="1:10" x14ac:dyDescent="0.2">
      <c r="A24" s="7" t="s">
        <v>19</v>
      </c>
      <c r="B24" s="6"/>
      <c r="C24" s="6"/>
      <c r="D24" s="6"/>
      <c r="E24" s="6"/>
      <c r="F24" s="6"/>
      <c r="G24" s="6"/>
      <c r="H24" s="6"/>
      <c r="I24" s="7">
        <v>257.58999999999997</v>
      </c>
      <c r="J24" s="7">
        <v>4.5</v>
      </c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 x14ac:dyDescent="0.25">
      <c r="A26" s="9" t="s">
        <v>24</v>
      </c>
      <c r="B26" s="6"/>
      <c r="C26" s="6"/>
      <c r="D26" s="6"/>
      <c r="E26" s="6"/>
      <c r="F26" s="6"/>
      <c r="G26" s="6"/>
      <c r="H26" s="6"/>
      <c r="I26" s="9">
        <v>257.58999999999997</v>
      </c>
      <c r="J26" s="9">
        <v>4.5</v>
      </c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 x14ac:dyDescent="0.25">
      <c r="A28" s="5" t="s">
        <v>25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7" t="s">
        <v>13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 x14ac:dyDescent="0.25">
      <c r="A30" s="8" t="s">
        <v>14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 t="s">
        <v>26</v>
      </c>
      <c r="B31" s="6" t="s">
        <v>27</v>
      </c>
      <c r="C31" s="6" t="s">
        <v>28</v>
      </c>
      <c r="D31" s="6" t="s">
        <v>29</v>
      </c>
      <c r="E31" s="6">
        <v>0</v>
      </c>
      <c r="F31" s="6">
        <v>0</v>
      </c>
      <c r="G31" s="6">
        <v>0</v>
      </c>
      <c r="H31" s="6">
        <v>0.01</v>
      </c>
      <c r="I31" s="6">
        <v>116.44</v>
      </c>
      <c r="J31" s="6">
        <v>2.0299999999999998</v>
      </c>
    </row>
    <row r="32" spans="1:10" x14ac:dyDescent="0.2">
      <c r="A32" s="7" t="s">
        <v>19</v>
      </c>
      <c r="B32" s="6"/>
      <c r="C32" s="6"/>
      <c r="D32" s="6"/>
      <c r="E32" s="6"/>
      <c r="F32" s="6"/>
      <c r="G32" s="6"/>
      <c r="H32" s="6"/>
      <c r="I32" s="7">
        <v>116.44</v>
      </c>
      <c r="J32" s="7">
        <v>2.0299999999999998</v>
      </c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 x14ac:dyDescent="0.25">
      <c r="A34" s="9" t="s">
        <v>30</v>
      </c>
      <c r="B34" s="6"/>
      <c r="C34" s="6"/>
      <c r="D34" s="6"/>
      <c r="E34" s="6"/>
      <c r="F34" s="6"/>
      <c r="G34" s="6"/>
      <c r="H34" s="6"/>
      <c r="I34" s="9">
        <v>116.44</v>
      </c>
      <c r="J34" s="9">
        <v>2.0299999999999998</v>
      </c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 x14ac:dyDescent="0.25">
      <c r="A36" s="9" t="s">
        <v>31</v>
      </c>
      <c r="B36" s="6"/>
      <c r="C36" s="6"/>
      <c r="D36" s="6"/>
      <c r="E36" s="6"/>
      <c r="F36" s="6"/>
      <c r="G36" s="6"/>
      <c r="H36" s="6"/>
      <c r="I36" s="9">
        <v>405.96</v>
      </c>
      <c r="J36" s="9">
        <v>7.09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2016-08-02T10:13:33Z</dcterms:created>
  <dcterms:modified xsi:type="dcterms:W3CDTF">2016-08-02T10:13:54Z</dcterms:modified>
</cp:coreProperties>
</file>